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OE" sheetId="1" r:id="rId1"/>
  </sheets>
  <definedNames>
    <definedName name="_xlnm.Print_Area" localSheetId="0">OE!$A$1:$I$21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8" i="1" l="1"/>
  <c r="I8" i="1" s="1"/>
  <c r="G17" i="1"/>
  <c r="H20" i="1"/>
  <c r="G18" i="1"/>
  <c r="H18" i="1" s="1"/>
  <c r="G19" i="1"/>
  <c r="H19" i="1" s="1"/>
  <c r="H9" i="1" l="1"/>
  <c r="G21" i="1"/>
  <c r="H17" i="1"/>
  <c r="H21" i="1" l="1"/>
  <c r="I7" i="1"/>
  <c r="I9" i="1" s="1"/>
</calcChain>
</file>

<file path=xl/sharedStrings.xml><?xml version="1.0" encoding="utf-8"?>
<sst xmlns="http://schemas.openxmlformats.org/spreadsheetml/2006/main" count="32" uniqueCount="20">
  <si>
    <t>ANNEX OFERTA ECONÒMICA</t>
  </si>
  <si>
    <t>Concepte</t>
  </si>
  <si>
    <t>Criteri de valoració</t>
  </si>
  <si>
    <t>CSSV 37-24</t>
  </si>
  <si>
    <t>1 a 7 dies</t>
  </si>
  <si>
    <t>8 a 15 dies</t>
  </si>
  <si>
    <t>+ de 15 dies</t>
  </si>
  <si>
    <t>Dies any necessaris</t>
  </si>
  <si>
    <t>Preu unitari màxim LICITACIÓ (sense IVA)</t>
  </si>
  <si>
    <t>*</t>
  </si>
  <si>
    <t xml:space="preserve">Matalassos d’aire (superfícies de descans d’aire alternant per al maneig de pressió (SEMP)) </t>
  </si>
  <si>
    <t>Oferta econòmica</t>
  </si>
  <si>
    <t>Bossa per augment necessitats</t>
  </si>
  <si>
    <r>
      <rPr>
        <b/>
        <sz val="11"/>
        <color rgb="FF0070C0"/>
        <rFont val="Calibri"/>
        <family val="2"/>
        <scheme val="minor"/>
      </rPr>
      <t>OFERTA</t>
    </r>
    <r>
      <rPr>
        <b/>
        <sz val="11"/>
        <color theme="1"/>
        <rFont val="Calibri"/>
        <family val="2"/>
        <scheme val="minor"/>
      </rPr>
      <t xml:space="preserve"> import per dos anys de contracte (sense IVA)</t>
    </r>
  </si>
  <si>
    <r>
      <rPr>
        <b/>
        <sz val="11"/>
        <color rgb="FF0070C0"/>
        <rFont val="Calibri"/>
        <family val="2"/>
        <scheme val="minor"/>
      </rPr>
      <t>OFERTA</t>
    </r>
    <r>
      <rPr>
        <b/>
        <sz val="11"/>
        <color theme="1"/>
        <rFont val="Calibri"/>
        <family val="2"/>
        <scheme val="minor"/>
      </rPr>
      <t xml:space="preserve"> import anual (sense IVA)</t>
    </r>
  </si>
  <si>
    <t>Preu màxim LICITACIÓ per dos anys de contracte (sense IVA)</t>
  </si>
  <si>
    <t>Dies teràpia/lloguer</t>
  </si>
  <si>
    <t>Unitats necessaries (SEMPs)</t>
  </si>
  <si>
    <r>
      <t>Les empreses licitadores només han d'indicar el</t>
    </r>
    <r>
      <rPr>
        <b/>
        <u/>
        <sz val="12"/>
        <color rgb="FF0070C0"/>
        <rFont val="Calibri"/>
        <family val="2"/>
        <scheme val="minor"/>
      </rPr>
      <t xml:space="preserve"> preu unitari amb quatre decimals</t>
    </r>
    <r>
      <rPr>
        <sz val="11"/>
        <rFont val="Calibri"/>
        <family val="2"/>
        <scheme val="minor"/>
      </rPr>
      <t xml:space="preserve"> en les celdes marcades en color groc, la resta de celdes es calculen automàticament</t>
    </r>
  </si>
  <si>
    <r>
      <rPr>
        <b/>
        <sz val="11"/>
        <color rgb="FF0070C0"/>
        <rFont val="Calibri"/>
        <family val="2"/>
        <scheme val="minor"/>
      </rPr>
      <t>OFERTA</t>
    </r>
    <r>
      <rPr>
        <b/>
        <sz val="11"/>
        <color theme="1"/>
        <rFont val="Calibri"/>
        <family val="2"/>
        <scheme val="minor"/>
      </rPr>
      <t xml:space="preserve"> preu unitari (sense IVA)</t>
    </r>
    <r>
      <rPr>
        <b/>
        <sz val="16"/>
        <color theme="1"/>
        <rFont val="Calibri"/>
        <family val="2"/>
        <scheme val="minor"/>
      </rPr>
      <t xml:space="preserve">* </t>
    </r>
    <r>
      <rPr>
        <sz val="12"/>
        <color rgb="FF0070C0"/>
        <rFont val="Calibri"/>
        <family val="2"/>
        <scheme val="minor"/>
      </rPr>
      <t>amb 4 decimals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</si>
</sst>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#,##0.00\ [$€-C0A];\-#,##0.00\ [$€-C0A]"/>
    <numFmt numFmtId="166" formatCode="_-* #,##0.0000\ [$€-C0A]_-;\-* #,##0.0000\ [$€-C0A]_-;_-* &quot;-&quot;??\ [$€-C0A]_-;_-@_-"/>
    <numFmt numFmtId="167" formatCode="#,##0.0000\ [$€-C0A];\-#,##0.0000\ [$€-C0A]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u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7FEB4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3" fillId="2" borderId="0" xfId="0" applyFont="1" applyFill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6" fillId="0" borderId="0" xfId="0" quotePrefix="1" applyFont="1" applyProtection="1"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0" fillId="0" borderId="2" xfId="0" applyBorder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164" fontId="4" fillId="0" borderId="1" xfId="1" applyNumberFormat="1" applyFont="1" applyBorder="1" applyAlignment="1" applyProtection="1">
      <alignment horizontal="center"/>
    </xf>
    <xf numFmtId="164" fontId="0" fillId="0" borderId="1" xfId="0" applyNumberFormat="1" applyFill="1" applyBorder="1" applyProtection="1"/>
    <xf numFmtId="164" fontId="0" fillId="0" borderId="1" xfId="0" applyNumberFormat="1" applyBorder="1" applyProtection="1"/>
    <xf numFmtId="0" fontId="5" fillId="0" borderId="2" xfId="0" applyFont="1" applyBorder="1" applyAlignment="1" applyProtection="1">
      <alignment vertical="center"/>
    </xf>
    <xf numFmtId="0" fontId="0" fillId="0" borderId="0" xfId="0" applyBorder="1" applyAlignment="1" applyProtection="1">
      <alignment horizontal="left"/>
    </xf>
    <xf numFmtId="0" fontId="5" fillId="0" borderId="1" xfId="0" applyFont="1" applyBorder="1" applyAlignment="1" applyProtection="1">
      <alignment wrapText="1"/>
    </xf>
    <xf numFmtId="0" fontId="5" fillId="0" borderId="1" xfId="0" applyFont="1" applyBorder="1" applyAlignment="1" applyProtection="1">
      <alignment horizontal="center" wrapText="1"/>
    </xf>
    <xf numFmtId="0" fontId="5" fillId="0" borderId="1" xfId="0" quotePrefix="1" applyFont="1" applyBorder="1" applyAlignment="1" applyProtection="1">
      <alignment horizontal="center" wrapText="1"/>
    </xf>
    <xf numFmtId="0" fontId="5" fillId="0" borderId="1" xfId="0" quotePrefix="1" applyFont="1" applyBorder="1" applyAlignment="1" applyProtection="1">
      <alignment wrapText="1"/>
    </xf>
    <xf numFmtId="164" fontId="2" fillId="0" borderId="1" xfId="0" applyNumberFormat="1" applyFont="1" applyBorder="1" applyProtection="1"/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64" fontId="0" fillId="0" borderId="1" xfId="0" applyNumberFormat="1" applyFont="1" applyBorder="1" applyProtection="1"/>
    <xf numFmtId="166" fontId="4" fillId="0" borderId="1" xfId="1" applyNumberFormat="1" applyFont="1" applyBorder="1" applyAlignment="1" applyProtection="1">
      <alignment horizontal="left" wrapText="1"/>
    </xf>
    <xf numFmtId="167" fontId="4" fillId="3" borderId="1" xfId="1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3" fillId="2" borderId="0" xfId="0" applyFont="1" applyFill="1" applyAlignment="1" applyProtection="1">
      <alignment horizontal="right"/>
      <protection locked="0"/>
    </xf>
    <xf numFmtId="0" fontId="2" fillId="2" borderId="3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left" vertical="center"/>
    </xf>
    <xf numFmtId="0" fontId="2" fillId="0" borderId="3" xfId="0" applyFont="1" applyFill="1" applyBorder="1" applyAlignment="1" applyProtection="1">
      <alignment horizontal="left"/>
    </xf>
    <xf numFmtId="0" fontId="2" fillId="0" borderId="4" xfId="0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>
      <alignment horizontal="left"/>
    </xf>
    <xf numFmtId="165" fontId="4" fillId="3" borderId="0" xfId="1" applyNumberFormat="1" applyFont="1" applyFill="1" applyBorder="1" applyAlignment="1" applyProtection="1">
      <alignment horizontal="left" wrapText="1"/>
      <protection locked="0"/>
    </xf>
    <xf numFmtId="0" fontId="0" fillId="3" borderId="0" xfId="0" applyFill="1" applyBorder="1" applyAlignment="1" applyProtection="1">
      <alignment horizontal="left" wrapText="1"/>
      <protection locked="0"/>
    </xf>
    <xf numFmtId="0" fontId="2" fillId="0" borderId="1" xfId="0" applyFont="1" applyBorder="1" applyAlignment="1" applyProtection="1">
      <alignment horizontal="left"/>
    </xf>
    <xf numFmtId="0" fontId="5" fillId="0" borderId="1" xfId="0" applyFont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colors>
    <mruColors>
      <color rgb="FFF7FE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4"/>
  <sheetViews>
    <sheetView tabSelected="1" workbookViewId="0">
      <selection activeCell="F17" sqref="F17"/>
    </sheetView>
  </sheetViews>
  <sheetFormatPr baseColWidth="10" defaultColWidth="9.140625" defaultRowHeight="15" x14ac:dyDescent="0.25"/>
  <cols>
    <col min="1" max="1" width="10.28515625" customWidth="1"/>
    <col min="2" max="2" width="50.42578125" style="1" customWidth="1"/>
    <col min="3" max="3" width="14.28515625" style="1" bestFit="1" customWidth="1"/>
    <col min="4" max="4" width="11.28515625" style="1" bestFit="1" customWidth="1"/>
    <col min="5" max="5" width="11.85546875" style="1" bestFit="1" customWidth="1"/>
    <col min="6" max="6" width="12.85546875" customWidth="1"/>
    <col min="7" max="7" width="18" bestFit="1" customWidth="1"/>
    <col min="8" max="8" width="20.42578125" customWidth="1"/>
    <col min="9" max="9" width="20.7109375" customWidth="1"/>
  </cols>
  <sheetData>
    <row r="1" spans="1:9" ht="18.75" x14ac:dyDescent="0.3">
      <c r="A1" s="27" t="s">
        <v>0</v>
      </c>
      <c r="B1" s="27"/>
      <c r="C1" s="3"/>
      <c r="D1" s="3"/>
      <c r="E1" s="3"/>
      <c r="F1" s="27"/>
      <c r="G1" s="27"/>
      <c r="H1" s="28" t="s">
        <v>3</v>
      </c>
      <c r="I1" s="28"/>
    </row>
    <row r="2" spans="1:9" x14ac:dyDescent="0.25">
      <c r="A2" s="4" t="s">
        <v>10</v>
      </c>
      <c r="B2" s="5"/>
      <c r="C2" s="5"/>
      <c r="D2" s="5"/>
      <c r="E2" s="5"/>
      <c r="F2" s="5"/>
      <c r="G2" s="5"/>
      <c r="H2" s="5"/>
      <c r="I2" s="5"/>
    </row>
    <row r="3" spans="1:9" ht="9.9499999999999993" customHeight="1" x14ac:dyDescent="0.25">
      <c r="A3" s="4"/>
      <c r="B3" s="5"/>
      <c r="C3" s="5"/>
      <c r="D3" s="5"/>
      <c r="E3" s="5"/>
      <c r="F3" s="5"/>
      <c r="G3" s="5"/>
      <c r="H3" s="5"/>
      <c r="I3" s="5"/>
    </row>
    <row r="4" spans="1:9" ht="30.75" customHeight="1" x14ac:dyDescent="0.35">
      <c r="A4" s="6" t="s">
        <v>9</v>
      </c>
      <c r="B4" s="35" t="s">
        <v>18</v>
      </c>
      <c r="C4" s="36"/>
      <c r="D4" s="36"/>
      <c r="E4" s="36"/>
      <c r="F4" s="36"/>
      <c r="G4" s="5"/>
      <c r="H4" s="5"/>
      <c r="I4" s="5"/>
    </row>
    <row r="5" spans="1:9" ht="9.9499999999999993" customHeight="1" x14ac:dyDescent="0.35">
      <c r="A5" s="6"/>
      <c r="B5" s="7"/>
      <c r="C5" s="7"/>
      <c r="D5" s="7"/>
      <c r="E5" s="7"/>
      <c r="F5" s="7"/>
      <c r="G5" s="5"/>
      <c r="H5" s="5"/>
      <c r="I5" s="5"/>
    </row>
    <row r="6" spans="1:9" ht="60" x14ac:dyDescent="0.25">
      <c r="A6" s="21" t="s">
        <v>2</v>
      </c>
      <c r="B6" s="29" t="s">
        <v>1</v>
      </c>
      <c r="C6" s="30"/>
      <c r="D6" s="30"/>
      <c r="E6" s="30"/>
      <c r="F6" s="30"/>
      <c r="G6" s="31"/>
      <c r="H6" s="21" t="s">
        <v>15</v>
      </c>
      <c r="I6" s="21" t="s">
        <v>13</v>
      </c>
    </row>
    <row r="7" spans="1:9" ht="21" customHeight="1" x14ac:dyDescent="0.25">
      <c r="A7" s="38">
        <v>1</v>
      </c>
      <c r="B7" s="32" t="s">
        <v>11</v>
      </c>
      <c r="C7" s="33"/>
      <c r="D7" s="33"/>
      <c r="E7" s="33"/>
      <c r="F7" s="33"/>
      <c r="G7" s="34"/>
      <c r="H7" s="11">
        <f>25552.5*2</f>
        <v>51105</v>
      </c>
      <c r="I7" s="12">
        <f>H17+H18+H19</f>
        <v>0</v>
      </c>
    </row>
    <row r="8" spans="1:9" ht="21" customHeight="1" x14ac:dyDescent="0.25">
      <c r="A8" s="38"/>
      <c r="B8" s="37" t="s">
        <v>12</v>
      </c>
      <c r="C8" s="37"/>
      <c r="D8" s="37"/>
      <c r="E8" s="37"/>
      <c r="F8" s="37"/>
      <c r="G8" s="37"/>
      <c r="H8" s="11">
        <f>2000*2</f>
        <v>4000</v>
      </c>
      <c r="I8" s="13">
        <f>H8</f>
        <v>4000</v>
      </c>
    </row>
    <row r="9" spans="1:9" ht="21" customHeight="1" x14ac:dyDescent="0.25">
      <c r="A9" s="14"/>
      <c r="B9" s="15"/>
      <c r="C9" s="15"/>
      <c r="D9" s="15"/>
      <c r="E9" s="15"/>
      <c r="F9" s="15"/>
      <c r="G9" s="15"/>
      <c r="H9" s="13">
        <f>SUM(H7:H8)</f>
        <v>55105</v>
      </c>
      <c r="I9" s="13">
        <f>SUM(I7:I8)</f>
        <v>4000</v>
      </c>
    </row>
    <row r="10" spans="1:9" ht="9.9499999999999993" customHeight="1" x14ac:dyDescent="0.25">
      <c r="A10" s="8"/>
      <c r="B10" s="5"/>
      <c r="C10" s="9"/>
      <c r="D10" s="9"/>
      <c r="E10" s="9"/>
      <c r="F10" s="5"/>
      <c r="G10" s="5"/>
      <c r="H10" s="5"/>
      <c r="I10" s="5"/>
    </row>
    <row r="11" spans="1:9" ht="60" x14ac:dyDescent="0.25">
      <c r="A11" s="39" t="s">
        <v>1</v>
      </c>
      <c r="B11" s="39"/>
      <c r="C11" s="22" t="s">
        <v>16</v>
      </c>
      <c r="D11" s="21" t="s">
        <v>17</v>
      </c>
      <c r="E11" s="22" t="s">
        <v>7</v>
      </c>
      <c r="F11" s="21" t="s">
        <v>8</v>
      </c>
      <c r="G11" s="5"/>
      <c r="H11" s="5"/>
      <c r="I11" s="5"/>
    </row>
    <row r="12" spans="1:9" s="2" customFormat="1" ht="30" customHeight="1" x14ac:dyDescent="0.25">
      <c r="A12" s="40" t="s">
        <v>10</v>
      </c>
      <c r="B12" s="40"/>
      <c r="C12" s="16" t="s">
        <v>4</v>
      </c>
      <c r="D12" s="17">
        <v>1</v>
      </c>
      <c r="E12" s="17">
        <v>183</v>
      </c>
      <c r="F12" s="25">
        <v>5</v>
      </c>
      <c r="G12" s="5"/>
      <c r="H12" s="10"/>
      <c r="I12" s="5"/>
    </row>
    <row r="13" spans="1:9" s="2" customFormat="1" x14ac:dyDescent="0.25">
      <c r="A13" s="40"/>
      <c r="B13" s="40"/>
      <c r="C13" s="16" t="s">
        <v>5</v>
      </c>
      <c r="D13" s="18">
        <v>0</v>
      </c>
      <c r="E13" s="18">
        <v>365</v>
      </c>
      <c r="F13" s="25">
        <v>4.75</v>
      </c>
      <c r="G13" s="5"/>
      <c r="H13" s="10"/>
      <c r="I13" s="5"/>
    </row>
    <row r="14" spans="1:9" s="2" customFormat="1" x14ac:dyDescent="0.25">
      <c r="A14" s="40"/>
      <c r="B14" s="40"/>
      <c r="C14" s="19" t="s">
        <v>6</v>
      </c>
      <c r="D14" s="18">
        <v>15</v>
      </c>
      <c r="E14" s="18">
        <v>365</v>
      </c>
      <c r="F14" s="25">
        <v>4.5</v>
      </c>
      <c r="G14" s="5"/>
      <c r="H14" s="10"/>
      <c r="I14" s="5"/>
    </row>
    <row r="15" spans="1:9" ht="9.9499999999999993" customHeight="1" x14ac:dyDescent="0.25">
      <c r="A15" s="5"/>
      <c r="B15" s="5"/>
      <c r="C15" s="5"/>
      <c r="D15" s="5"/>
      <c r="E15" s="5"/>
      <c r="F15" s="5"/>
      <c r="G15" s="5"/>
      <c r="H15" s="5"/>
      <c r="I15" s="5"/>
    </row>
    <row r="16" spans="1:9" ht="82.5" x14ac:dyDescent="0.25">
      <c r="A16" s="39" t="s">
        <v>1</v>
      </c>
      <c r="B16" s="39"/>
      <c r="C16" s="22" t="s">
        <v>16</v>
      </c>
      <c r="D16" s="21" t="s">
        <v>17</v>
      </c>
      <c r="E16" s="22" t="s">
        <v>7</v>
      </c>
      <c r="F16" s="23" t="s">
        <v>19</v>
      </c>
      <c r="G16" s="21" t="s">
        <v>14</v>
      </c>
      <c r="H16" s="21" t="s">
        <v>13</v>
      </c>
      <c r="I16" s="5"/>
    </row>
    <row r="17" spans="1:9" s="2" customFormat="1" ht="30" customHeight="1" x14ac:dyDescent="0.25">
      <c r="A17" s="40" t="s">
        <v>10</v>
      </c>
      <c r="B17" s="40"/>
      <c r="C17" s="16" t="s">
        <v>4</v>
      </c>
      <c r="D17" s="17">
        <v>1</v>
      </c>
      <c r="E17" s="17">
        <v>183</v>
      </c>
      <c r="F17" s="26"/>
      <c r="G17" s="11">
        <f>+D17*E17*F17</f>
        <v>0</v>
      </c>
      <c r="H17" s="11">
        <f>+G17*2</f>
        <v>0</v>
      </c>
      <c r="I17" s="10"/>
    </row>
    <row r="18" spans="1:9" s="2" customFormat="1" x14ac:dyDescent="0.25">
      <c r="A18" s="40"/>
      <c r="B18" s="40"/>
      <c r="C18" s="16" t="s">
        <v>5</v>
      </c>
      <c r="D18" s="18">
        <v>0</v>
      </c>
      <c r="E18" s="18">
        <v>365</v>
      </c>
      <c r="F18" s="26"/>
      <c r="G18" s="11">
        <f t="shared" ref="G18:G19" si="0">+D18*E18*F18</f>
        <v>0</v>
      </c>
      <c r="H18" s="11">
        <f t="shared" ref="H18:H20" si="1">+G18*2</f>
        <v>0</v>
      </c>
      <c r="I18" s="10"/>
    </row>
    <row r="19" spans="1:9" s="2" customFormat="1" x14ac:dyDescent="0.25">
      <c r="A19" s="40"/>
      <c r="B19" s="40"/>
      <c r="C19" s="19" t="s">
        <v>6</v>
      </c>
      <c r="D19" s="18">
        <v>15</v>
      </c>
      <c r="E19" s="18">
        <v>365</v>
      </c>
      <c r="F19" s="26"/>
      <c r="G19" s="11">
        <f t="shared" si="0"/>
        <v>0</v>
      </c>
      <c r="H19" s="11">
        <f t="shared" si="1"/>
        <v>0</v>
      </c>
      <c r="I19" s="10"/>
    </row>
    <row r="20" spans="1:9" x14ac:dyDescent="0.25">
      <c r="A20" s="37" t="s">
        <v>12</v>
      </c>
      <c r="B20" s="37"/>
      <c r="C20" s="37"/>
      <c r="D20" s="37"/>
      <c r="E20" s="37"/>
      <c r="F20" s="37"/>
      <c r="G20" s="24">
        <v>2000</v>
      </c>
      <c r="H20" s="11">
        <f t="shared" si="1"/>
        <v>4000</v>
      </c>
      <c r="I20" s="5"/>
    </row>
    <row r="21" spans="1:9" x14ac:dyDescent="0.25">
      <c r="A21" s="5"/>
      <c r="B21" s="5"/>
      <c r="C21" s="5"/>
      <c r="D21" s="5"/>
      <c r="E21" s="5"/>
      <c r="F21" s="5"/>
      <c r="G21" s="20">
        <f>SUM(G17:G20)</f>
        <v>2000</v>
      </c>
      <c r="H21" s="20">
        <f>SUM(H17:H20)</f>
        <v>4000</v>
      </c>
      <c r="I21" s="5"/>
    </row>
    <row r="22" spans="1:9" x14ac:dyDescent="0.25">
      <c r="A22" s="5"/>
      <c r="B22" s="5"/>
      <c r="C22" s="5"/>
      <c r="D22" s="5"/>
      <c r="E22" s="5"/>
      <c r="F22" s="5"/>
      <c r="G22" s="5"/>
      <c r="H22" s="5"/>
      <c r="I22" s="5"/>
    </row>
    <row r="23" spans="1:9" ht="28.5" customHeight="1" x14ac:dyDescent="0.25">
      <c r="B23"/>
      <c r="C23"/>
      <c r="D23"/>
      <c r="E23"/>
    </row>
    <row r="24" spans="1:9" x14ac:dyDescent="0.25">
      <c r="B24"/>
      <c r="C24"/>
      <c r="D24"/>
      <c r="E24"/>
    </row>
    <row r="25" spans="1:9" x14ac:dyDescent="0.25">
      <c r="B25"/>
      <c r="C25"/>
      <c r="D25"/>
      <c r="E25"/>
    </row>
    <row r="26" spans="1:9" x14ac:dyDescent="0.25">
      <c r="B26"/>
      <c r="C26"/>
      <c r="D26"/>
      <c r="E26"/>
    </row>
    <row r="27" spans="1:9" x14ac:dyDescent="0.25">
      <c r="B27"/>
      <c r="C27"/>
      <c r="D27"/>
      <c r="E27"/>
    </row>
    <row r="28" spans="1:9" x14ac:dyDescent="0.25">
      <c r="B28"/>
      <c r="C28"/>
      <c r="D28"/>
      <c r="E28"/>
    </row>
    <row r="29" spans="1:9" x14ac:dyDescent="0.25">
      <c r="B29"/>
      <c r="C29"/>
      <c r="D29"/>
      <c r="E29"/>
    </row>
    <row r="30" spans="1:9" x14ac:dyDescent="0.25">
      <c r="B30"/>
      <c r="C30"/>
      <c r="D30"/>
      <c r="E30"/>
    </row>
    <row r="31" spans="1:9" x14ac:dyDescent="0.25">
      <c r="B31"/>
      <c r="C31"/>
      <c r="D31"/>
      <c r="E31"/>
    </row>
    <row r="32" spans="1:9" x14ac:dyDescent="0.25">
      <c r="B32"/>
      <c r="C32"/>
      <c r="D32"/>
      <c r="E32"/>
    </row>
    <row r="33" spans="2:5" x14ac:dyDescent="0.25">
      <c r="B33"/>
      <c r="C33"/>
      <c r="D33"/>
      <c r="E33"/>
    </row>
    <row r="34" spans="2:5" x14ac:dyDescent="0.25">
      <c r="B34"/>
      <c r="C34"/>
      <c r="D34"/>
      <c r="E34"/>
    </row>
    <row r="35" spans="2:5" x14ac:dyDescent="0.25">
      <c r="B35"/>
      <c r="C35"/>
      <c r="D35"/>
      <c r="E35"/>
    </row>
    <row r="36" spans="2:5" x14ac:dyDescent="0.25">
      <c r="B36"/>
      <c r="C36"/>
      <c r="D36"/>
      <c r="E36"/>
    </row>
    <row r="37" spans="2:5" x14ac:dyDescent="0.25">
      <c r="B37"/>
      <c r="C37"/>
      <c r="D37"/>
      <c r="E37"/>
    </row>
    <row r="38" spans="2:5" x14ac:dyDescent="0.25">
      <c r="B38"/>
      <c r="C38"/>
      <c r="D38"/>
      <c r="E38"/>
    </row>
    <row r="39" spans="2:5" x14ac:dyDescent="0.25">
      <c r="B39"/>
      <c r="C39"/>
      <c r="D39"/>
      <c r="E39"/>
    </row>
    <row r="40" spans="2:5" x14ac:dyDescent="0.25">
      <c r="B40"/>
      <c r="C40"/>
      <c r="D40"/>
      <c r="E40"/>
    </row>
    <row r="41" spans="2:5" x14ac:dyDescent="0.25">
      <c r="B41"/>
      <c r="C41"/>
      <c r="D41"/>
      <c r="E41"/>
    </row>
    <row r="42" spans="2:5" x14ac:dyDescent="0.25">
      <c r="B42"/>
      <c r="C42"/>
      <c r="D42"/>
      <c r="E42"/>
    </row>
    <row r="43" spans="2:5" x14ac:dyDescent="0.25">
      <c r="B43"/>
      <c r="C43"/>
      <c r="D43"/>
      <c r="E43"/>
    </row>
    <row r="44" spans="2:5" x14ac:dyDescent="0.25">
      <c r="B44"/>
      <c r="C44"/>
      <c r="D44"/>
      <c r="E44"/>
    </row>
    <row r="45" spans="2:5" x14ac:dyDescent="0.25">
      <c r="B45"/>
      <c r="C45"/>
      <c r="D45"/>
      <c r="E45"/>
    </row>
    <row r="46" spans="2:5" x14ac:dyDescent="0.25">
      <c r="B46"/>
      <c r="C46"/>
      <c r="D46"/>
      <c r="E46"/>
    </row>
    <row r="47" spans="2:5" x14ac:dyDescent="0.25">
      <c r="B47"/>
      <c r="C47"/>
      <c r="D47"/>
      <c r="E47"/>
    </row>
    <row r="48" spans="2:5" x14ac:dyDescent="0.25">
      <c r="B48"/>
      <c r="C48"/>
      <c r="D48"/>
      <c r="E48"/>
    </row>
    <row r="49" spans="2:5" x14ac:dyDescent="0.25">
      <c r="B49"/>
      <c r="C49"/>
      <c r="D49"/>
      <c r="E49"/>
    </row>
    <row r="50" spans="2:5" x14ac:dyDescent="0.25">
      <c r="B50"/>
      <c r="C50"/>
      <c r="D50"/>
      <c r="E50"/>
    </row>
    <row r="51" spans="2:5" x14ac:dyDescent="0.25">
      <c r="B51"/>
      <c r="C51"/>
      <c r="D51"/>
      <c r="E51"/>
    </row>
    <row r="52" spans="2:5" x14ac:dyDescent="0.25">
      <c r="B52"/>
      <c r="C52"/>
      <c r="D52"/>
      <c r="E52"/>
    </row>
    <row r="53" spans="2:5" x14ac:dyDescent="0.25">
      <c r="B53"/>
      <c r="C53"/>
      <c r="D53"/>
      <c r="E53"/>
    </row>
    <row r="54" spans="2:5" x14ac:dyDescent="0.25">
      <c r="B54"/>
      <c r="C54"/>
      <c r="D54"/>
      <c r="E54"/>
    </row>
    <row r="55" spans="2:5" x14ac:dyDescent="0.25">
      <c r="B55"/>
      <c r="C55"/>
      <c r="D55"/>
      <c r="E55"/>
    </row>
    <row r="56" spans="2:5" x14ac:dyDescent="0.25">
      <c r="B56"/>
      <c r="C56"/>
      <c r="D56"/>
      <c r="E56"/>
    </row>
    <row r="57" spans="2:5" x14ac:dyDescent="0.25">
      <c r="B57"/>
      <c r="C57"/>
      <c r="D57"/>
      <c r="E57"/>
    </row>
    <row r="58" spans="2:5" x14ac:dyDescent="0.25">
      <c r="B58"/>
      <c r="C58"/>
      <c r="D58"/>
      <c r="E58"/>
    </row>
    <row r="59" spans="2:5" x14ac:dyDescent="0.25">
      <c r="B59"/>
      <c r="C59"/>
      <c r="D59"/>
      <c r="E59"/>
    </row>
    <row r="60" spans="2:5" x14ac:dyDescent="0.25">
      <c r="B60"/>
      <c r="C60"/>
      <c r="D60"/>
      <c r="E60"/>
    </row>
    <row r="61" spans="2:5" x14ac:dyDescent="0.25">
      <c r="B61"/>
      <c r="C61"/>
      <c r="D61"/>
      <c r="E61"/>
    </row>
    <row r="62" spans="2:5" x14ac:dyDescent="0.25">
      <c r="B62"/>
      <c r="C62"/>
      <c r="D62"/>
      <c r="E62"/>
    </row>
    <row r="63" spans="2:5" x14ac:dyDescent="0.25">
      <c r="B63"/>
      <c r="C63"/>
      <c r="D63"/>
      <c r="E63"/>
    </row>
    <row r="64" spans="2:5" x14ac:dyDescent="0.25">
      <c r="B64"/>
      <c r="C64"/>
      <c r="D64"/>
      <c r="E64"/>
    </row>
    <row r="65" spans="2:5" x14ac:dyDescent="0.25">
      <c r="B65"/>
      <c r="C65"/>
      <c r="D65"/>
      <c r="E65"/>
    </row>
    <row r="66" spans="2:5" x14ac:dyDescent="0.25">
      <c r="B66"/>
      <c r="C66"/>
      <c r="D66"/>
      <c r="E66"/>
    </row>
    <row r="67" spans="2:5" x14ac:dyDescent="0.25">
      <c r="B67"/>
      <c r="C67"/>
      <c r="D67"/>
      <c r="E67"/>
    </row>
    <row r="68" spans="2:5" x14ac:dyDescent="0.25">
      <c r="B68"/>
      <c r="C68"/>
      <c r="D68"/>
      <c r="E68"/>
    </row>
    <row r="69" spans="2:5" x14ac:dyDescent="0.25">
      <c r="B69"/>
      <c r="C69"/>
      <c r="D69"/>
      <c r="E69"/>
    </row>
    <row r="70" spans="2:5" x14ac:dyDescent="0.25">
      <c r="B70"/>
      <c r="C70"/>
      <c r="D70"/>
      <c r="E70"/>
    </row>
    <row r="71" spans="2:5" x14ac:dyDescent="0.25">
      <c r="B71"/>
      <c r="C71"/>
      <c r="D71"/>
      <c r="E71"/>
    </row>
    <row r="72" spans="2:5" x14ac:dyDescent="0.25">
      <c r="B72"/>
      <c r="C72"/>
      <c r="D72"/>
      <c r="E72"/>
    </row>
    <row r="73" spans="2:5" x14ac:dyDescent="0.25">
      <c r="B73"/>
      <c r="C73"/>
      <c r="D73"/>
      <c r="E73"/>
    </row>
    <row r="74" spans="2:5" x14ac:dyDescent="0.25">
      <c r="B74"/>
      <c r="C74"/>
      <c r="D74"/>
      <c r="E74"/>
    </row>
    <row r="75" spans="2:5" x14ac:dyDescent="0.25">
      <c r="B75"/>
      <c r="C75"/>
      <c r="D75"/>
      <c r="E75"/>
    </row>
    <row r="76" spans="2:5" x14ac:dyDescent="0.25">
      <c r="B76"/>
      <c r="C76"/>
      <c r="D76"/>
      <c r="E76"/>
    </row>
    <row r="77" spans="2:5" x14ac:dyDescent="0.25">
      <c r="B77"/>
      <c r="C77"/>
      <c r="D77"/>
      <c r="E77"/>
    </row>
    <row r="78" spans="2:5" x14ac:dyDescent="0.25">
      <c r="B78"/>
      <c r="C78"/>
      <c r="D78"/>
      <c r="E78"/>
    </row>
    <row r="79" spans="2:5" x14ac:dyDescent="0.25">
      <c r="B79"/>
      <c r="C79"/>
      <c r="D79"/>
      <c r="E79"/>
    </row>
    <row r="80" spans="2:5" x14ac:dyDescent="0.25">
      <c r="B80"/>
      <c r="C80"/>
      <c r="D80"/>
      <c r="E80"/>
    </row>
    <row r="81" spans="2:5" x14ac:dyDescent="0.25">
      <c r="B81"/>
      <c r="C81"/>
      <c r="D81"/>
      <c r="E81"/>
    </row>
    <row r="82" spans="2:5" x14ac:dyDescent="0.25">
      <c r="B82"/>
      <c r="C82"/>
      <c r="D82"/>
      <c r="E82"/>
    </row>
    <row r="83" spans="2:5" x14ac:dyDescent="0.25">
      <c r="B83"/>
      <c r="C83"/>
      <c r="D83"/>
      <c r="E83"/>
    </row>
    <row r="84" spans="2:5" x14ac:dyDescent="0.25">
      <c r="B84"/>
      <c r="C84"/>
      <c r="D84"/>
      <c r="E84"/>
    </row>
    <row r="85" spans="2:5" x14ac:dyDescent="0.25">
      <c r="B85"/>
      <c r="C85"/>
      <c r="D85"/>
      <c r="E85"/>
    </row>
    <row r="86" spans="2:5" x14ac:dyDescent="0.25">
      <c r="B86"/>
      <c r="C86"/>
      <c r="D86"/>
      <c r="E86"/>
    </row>
    <row r="87" spans="2:5" x14ac:dyDescent="0.25">
      <c r="B87"/>
      <c r="C87"/>
      <c r="D87"/>
      <c r="E87"/>
    </row>
    <row r="88" spans="2:5" x14ac:dyDescent="0.25">
      <c r="B88"/>
      <c r="C88"/>
      <c r="D88"/>
      <c r="E88"/>
    </row>
    <row r="89" spans="2:5" x14ac:dyDescent="0.25">
      <c r="B89"/>
      <c r="C89"/>
      <c r="D89"/>
      <c r="E89"/>
    </row>
    <row r="90" spans="2:5" x14ac:dyDescent="0.25">
      <c r="B90"/>
      <c r="C90"/>
      <c r="D90"/>
      <c r="E90"/>
    </row>
    <row r="91" spans="2:5" x14ac:dyDescent="0.25">
      <c r="B91"/>
      <c r="C91"/>
      <c r="D91"/>
      <c r="E91"/>
    </row>
    <row r="92" spans="2:5" x14ac:dyDescent="0.25">
      <c r="B92"/>
      <c r="C92"/>
      <c r="D92"/>
      <c r="E92"/>
    </row>
    <row r="93" spans="2:5" x14ac:dyDescent="0.25">
      <c r="B93"/>
      <c r="C93"/>
      <c r="D93"/>
      <c r="E93"/>
    </row>
    <row r="94" spans="2:5" x14ac:dyDescent="0.25">
      <c r="B94"/>
      <c r="C94"/>
      <c r="D94"/>
      <c r="E94"/>
    </row>
    <row r="95" spans="2:5" x14ac:dyDescent="0.25">
      <c r="B95"/>
      <c r="C95"/>
      <c r="D95"/>
      <c r="E95"/>
    </row>
    <row r="96" spans="2:5" x14ac:dyDescent="0.25">
      <c r="B96"/>
      <c r="C96"/>
      <c r="D96"/>
      <c r="E96"/>
    </row>
    <row r="97" spans="2:5" x14ac:dyDescent="0.25">
      <c r="B97"/>
      <c r="C97"/>
      <c r="D97"/>
      <c r="E97"/>
    </row>
    <row r="98" spans="2:5" x14ac:dyDescent="0.25">
      <c r="B98"/>
      <c r="C98"/>
      <c r="D98"/>
      <c r="E98"/>
    </row>
    <row r="99" spans="2:5" x14ac:dyDescent="0.25">
      <c r="B99"/>
      <c r="C99"/>
      <c r="D99"/>
      <c r="E99"/>
    </row>
    <row r="100" spans="2:5" x14ac:dyDescent="0.25">
      <c r="B100"/>
      <c r="C100"/>
      <c r="D100"/>
      <c r="E100"/>
    </row>
    <row r="101" spans="2:5" x14ac:dyDescent="0.25">
      <c r="B101"/>
      <c r="C101"/>
      <c r="D101"/>
      <c r="E101"/>
    </row>
    <row r="102" spans="2:5" x14ac:dyDescent="0.25">
      <c r="B102"/>
      <c r="C102"/>
      <c r="D102"/>
      <c r="E102"/>
    </row>
    <row r="103" spans="2:5" x14ac:dyDescent="0.25">
      <c r="B103"/>
      <c r="C103"/>
      <c r="D103"/>
      <c r="E103"/>
    </row>
    <row r="104" spans="2:5" x14ac:dyDescent="0.25">
      <c r="B104"/>
      <c r="C104"/>
      <c r="D104"/>
      <c r="E104"/>
    </row>
    <row r="105" spans="2:5" x14ac:dyDescent="0.25">
      <c r="B105"/>
      <c r="C105"/>
      <c r="D105"/>
      <c r="E105"/>
    </row>
    <row r="106" spans="2:5" x14ac:dyDescent="0.25">
      <c r="B106"/>
      <c r="C106"/>
      <c r="D106"/>
      <c r="E106"/>
    </row>
    <row r="107" spans="2:5" x14ac:dyDescent="0.25">
      <c r="B107"/>
      <c r="C107"/>
      <c r="D107"/>
      <c r="E107"/>
    </row>
    <row r="108" spans="2:5" x14ac:dyDescent="0.25">
      <c r="B108"/>
      <c r="C108"/>
      <c r="D108"/>
      <c r="E108"/>
    </row>
    <row r="109" spans="2:5" x14ac:dyDescent="0.25">
      <c r="B109"/>
      <c r="C109"/>
      <c r="D109"/>
      <c r="E109"/>
    </row>
    <row r="110" spans="2:5" x14ac:dyDescent="0.25">
      <c r="B110"/>
      <c r="C110"/>
      <c r="D110"/>
      <c r="E110"/>
    </row>
    <row r="111" spans="2:5" x14ac:dyDescent="0.25">
      <c r="B111"/>
      <c r="C111"/>
      <c r="D111"/>
      <c r="E111"/>
    </row>
    <row r="112" spans="2:5" x14ac:dyDescent="0.25">
      <c r="B112"/>
      <c r="C112"/>
      <c r="D112"/>
      <c r="E112"/>
    </row>
    <row r="113" spans="2:5" x14ac:dyDescent="0.25">
      <c r="B113"/>
      <c r="C113"/>
      <c r="D113"/>
      <c r="E113"/>
    </row>
    <row r="114" spans="2:5" x14ac:dyDescent="0.25">
      <c r="B114"/>
      <c r="C114"/>
      <c r="D114"/>
      <c r="E114"/>
    </row>
    <row r="115" spans="2:5" x14ac:dyDescent="0.25">
      <c r="B115"/>
      <c r="C115"/>
      <c r="D115"/>
      <c r="E115"/>
    </row>
    <row r="116" spans="2:5" x14ac:dyDescent="0.25">
      <c r="B116"/>
      <c r="C116"/>
      <c r="D116"/>
      <c r="E116"/>
    </row>
    <row r="117" spans="2:5" x14ac:dyDescent="0.25">
      <c r="B117"/>
      <c r="C117"/>
      <c r="D117"/>
      <c r="E117"/>
    </row>
    <row r="118" spans="2:5" x14ac:dyDescent="0.25">
      <c r="B118"/>
      <c r="C118"/>
      <c r="D118"/>
      <c r="E118"/>
    </row>
    <row r="119" spans="2:5" x14ac:dyDescent="0.25">
      <c r="B119"/>
      <c r="C119"/>
      <c r="D119"/>
      <c r="E119"/>
    </row>
    <row r="120" spans="2:5" x14ac:dyDescent="0.25">
      <c r="B120"/>
      <c r="C120"/>
      <c r="D120"/>
      <c r="E120"/>
    </row>
    <row r="121" spans="2:5" x14ac:dyDescent="0.25">
      <c r="B121"/>
      <c r="C121"/>
      <c r="D121"/>
      <c r="E121"/>
    </row>
    <row r="122" spans="2:5" x14ac:dyDescent="0.25">
      <c r="B122"/>
      <c r="C122"/>
      <c r="D122"/>
      <c r="E122"/>
    </row>
    <row r="123" spans="2:5" x14ac:dyDescent="0.25">
      <c r="B123"/>
      <c r="C123"/>
      <c r="D123"/>
      <c r="E123"/>
    </row>
    <row r="124" spans="2:5" x14ac:dyDescent="0.25">
      <c r="B124"/>
      <c r="C124"/>
      <c r="D124"/>
      <c r="E124"/>
    </row>
  </sheetData>
  <sheetProtection algorithmName="SHA-512" hashValue="kRGdv4kPCSl/VN8PoXw/j0++zn15Xg8TUuBvotR7sUPT9iEOEZxsan3cA3u6ipAXRjbnFW86Mtrz1jPpGfyygA==" saltValue="eoJRgkjbCE6CcCtI0n8I8g==" spinCount="100000" sheet="1" objects="1" scenarios="1"/>
  <mergeCells count="13">
    <mergeCell ref="B8:G8"/>
    <mergeCell ref="A7:A8"/>
    <mergeCell ref="A16:B16"/>
    <mergeCell ref="A17:B19"/>
    <mergeCell ref="A20:F20"/>
    <mergeCell ref="A11:B11"/>
    <mergeCell ref="A12:B14"/>
    <mergeCell ref="F1:G1"/>
    <mergeCell ref="H1:I1"/>
    <mergeCell ref="A1:B1"/>
    <mergeCell ref="B6:G6"/>
    <mergeCell ref="B7:G7"/>
    <mergeCell ref="B4:F4"/>
  </mergeCells>
  <pageMargins left="0" right="0" top="0.74803149606299213" bottom="0.74803149606299213" header="0.31496062992125984" footer="0.31496062992125984"/>
  <pageSetup paperSize="9" scale="8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4F1C2C33476E94FADEC32650D4D8A84" ma:contentTypeVersion="13" ma:contentTypeDescription="Create a new document." ma:contentTypeScope="" ma:versionID="34fbb778b13c88a2fbbe05d2f1d8546c">
  <xsd:schema xmlns:xsd="http://www.w3.org/2001/XMLSchema" xmlns:xs="http://www.w3.org/2001/XMLSchema" xmlns:p="http://schemas.microsoft.com/office/2006/metadata/properties" xmlns:ns2="d6e1aa6a-4b87-4c64-bae1-61e4cf7eb0f0" xmlns:ns3="28508772-7096-46b1-a2d3-db62a9c2806e" targetNamespace="http://schemas.microsoft.com/office/2006/metadata/properties" ma:root="true" ma:fieldsID="9080f882ebcc9ff02b521cb439c67727" ns2:_="" ns3:_="">
    <xsd:import namespace="d6e1aa6a-4b87-4c64-bae1-61e4cf7eb0f0"/>
    <xsd:import namespace="28508772-7096-46b1-a2d3-db62a9c2806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Tag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e1aa6a-4b87-4c64-bae1-61e4cf7eb0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cf8023da-5610-4152-9534-9e6ce81b50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508772-7096-46b1-a2d3-db62a9c2806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ffba0481-7671-4d00-9b47-9de2253ffda8}" ma:internalName="TaxCatchAll" ma:showField="CatchAllData" ma:web="28508772-7096-46b1-a2d3-db62a9c280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FA8AAF-B035-4F92-B9F6-0C4178B97E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e1aa6a-4b87-4c64-bae1-61e4cf7eb0f0"/>
    <ds:schemaRef ds:uri="28508772-7096-46b1-a2d3-db62a9c280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D00DFD-5EEF-4889-9F28-F9C1E46DCF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OE</vt:lpstr>
      <vt:lpstr>OE!Área_de_impresión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2025-06-11T12:59:08Z</dcterms:modified>
</cp:coreProperties>
</file>